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ИЗДЕЛИЕ\Гомель\"/>
    </mc:Choice>
  </mc:AlternateContent>
  <bookViews>
    <workbookView xWindow="0" yWindow="0" windowWidth="19200" windowHeight="7308"/>
  </bookViews>
  <sheets>
    <sheet name="ГРАК-450" sheetId="1" r:id="rId1"/>
  </sheets>
  <definedNames>
    <definedName name="исполнение">'ГРАК-450'!$F$12:$F$13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<sst xmlns="http://schemas.openxmlformats.org/spreadsheetml/2006/main" count="87" uniqueCount="54">
  <si>
    <t>№</t>
  </si>
  <si>
    <t>Наименование параметра</t>
  </si>
  <si>
    <t xml:space="preserve">Показатель </t>
  </si>
  <si>
    <t>Грузоподъемность, кг</t>
  </si>
  <si>
    <t>Скорость подъема, м/с</t>
  </si>
  <si>
    <t>Вид управления</t>
  </si>
  <si>
    <t>Кнопочное</t>
  </si>
  <si>
    <t>Номинальная мощность, Вт</t>
  </si>
  <si>
    <t>Напряжение питания,</t>
  </si>
  <si>
    <t>220 В, 50 Гц, 16 А, однофазное, переменный;</t>
  </si>
  <si>
    <t>Внутренние размеры платформы:</t>
  </si>
  <si>
    <t>Внешние размеры платформы:</t>
  </si>
  <si>
    <t>Тип привода</t>
  </si>
  <si>
    <t>Электромеханический, цепной</t>
  </si>
  <si>
    <t>Опция:</t>
  </si>
  <si>
    <t>Ключ включения выключения платформы</t>
  </si>
  <si>
    <t>Материал платформы</t>
  </si>
  <si>
    <t>Наличие крыши</t>
  </si>
  <si>
    <t>Пульт вызова</t>
  </si>
  <si>
    <t>Крашеная сталь</t>
  </si>
  <si>
    <t>На стойках</t>
  </si>
  <si>
    <t>Высота подъема (измеряется от уровня чистого пола), мм</t>
  </si>
  <si>
    <t>на улице</t>
  </si>
  <si>
    <t>внутри здания</t>
  </si>
  <si>
    <t>Ширина х Глубина, мм</t>
  </si>
  <si>
    <t>900х1250</t>
  </si>
  <si>
    <t>900х1600</t>
  </si>
  <si>
    <t>Исполнение подъемной платформы</t>
  </si>
  <si>
    <t>1330х1715</t>
  </si>
  <si>
    <t>1330х2065</t>
  </si>
  <si>
    <t>ДА</t>
  </si>
  <si>
    <t>НЕТ</t>
  </si>
  <si>
    <t>Нержавеющая сталь</t>
  </si>
  <si>
    <t>Дистанционный пульт</t>
  </si>
  <si>
    <t>Звуковое сопровождение</t>
  </si>
  <si>
    <t>Клиент</t>
  </si>
  <si>
    <t>Объект</t>
  </si>
  <si>
    <t>На стене</t>
  </si>
  <si>
    <t>Примечание:</t>
  </si>
  <si>
    <t>Источник бесперебойного питания</t>
  </si>
  <si>
    <t>Опросный лист ГРАК-450</t>
  </si>
  <si>
    <t>Отделка подъемника:</t>
  </si>
  <si>
    <t>Материал колонн</t>
  </si>
  <si>
    <t>Полностью металл</t>
  </si>
  <si>
    <t>Материал калиток</t>
  </si>
  <si>
    <t>С закаленным стеклом в обрамлении металлом</t>
  </si>
  <si>
    <t>С оргстеклом в обрамлении металлом</t>
  </si>
  <si>
    <t>Переговорная связь с консьержем</t>
  </si>
  <si>
    <t>ОБЬ</t>
  </si>
  <si>
    <t>Диспетчеризация (без наружных сетей)</t>
  </si>
  <si>
    <t>снаружи здания</t>
  </si>
  <si>
    <t>Заполнение калиток</t>
  </si>
  <si>
    <t>Заполнение боковых ограждений</t>
  </si>
  <si>
    <t>Материал стоек пульта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</si>
</sst>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0" xfId="0" applyFont="1"/>
    <xf numFmtId="0" fontId="2" fillId="0" borderId="17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>
      <alignment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</xf>
    <xf numFmtId="0" fontId="4" fillId="0" borderId="0" xfId="0" applyFont="1"/>
    <xf numFmtId="0" fontId="2" fillId="0" borderId="5" xfId="0" applyFont="1" applyFill="1" applyBorder="1" applyAlignment="1">
      <alignment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0" fillId="0" borderId="29" xfId="0" applyBorder="1"/>
    <xf numFmtId="0" fontId="2" fillId="0" borderId="28" xfId="0" applyFont="1" applyFill="1" applyBorder="1" applyAlignment="1">
      <alignment vertical="center" wrapText="1"/>
    </xf>
    <xf numFmtId="0" fontId="0" fillId="0" borderId="18" xfId="0" applyBorder="1" applyProtection="1">
      <protection locked="0"/>
    </xf>
    <xf numFmtId="0" fontId="2" fillId="0" borderId="30" xfId="0" applyFont="1" applyBorder="1" applyAlignment="1">
      <alignment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wrapText="1"/>
    </xf>
    <xf numFmtId="0" fontId="2" fillId="0" borderId="2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5"/>
  <sheetViews>
    <sheetView tabSelected="1" workbookViewId="0">
      <selection activeCell="C27" sqref="C27"/>
    </sheetView>
  </sheetViews>
  <sheetFormatPr defaultRowHeight="14.4" x14ac:dyDescent="0.3"/>
  <cols>
    <col min="2" max="2" width="44.33203125" customWidth="1"/>
    <col min="3" max="3" width="34.44140625" customWidth="1"/>
    <col min="4" max="5" width="8.77734375" style="28"/>
    <col min="6" max="6" width="24.77734375" style="28" hidden="1" customWidth="1"/>
    <col min="7" max="7" width="32.77734375" style="28" hidden="1" customWidth="1"/>
    <col min="8" max="8" width="28.77734375" style="7" hidden="1" customWidth="1"/>
    <col min="9" max="9" width="8.77734375" style="28"/>
  </cols>
  <sheetData>
    <row r="2" spans="1:7" x14ac:dyDescent="0.3">
      <c r="A2" s="40" t="s">
        <v>40</v>
      </c>
      <c r="B2" s="40"/>
      <c r="C2" s="40"/>
    </row>
    <row r="3" spans="1:7" ht="15" thickBot="1" x14ac:dyDescent="0.35"/>
    <row r="4" spans="1:7" ht="15" thickBot="1" x14ac:dyDescent="0.35">
      <c r="A4" s="1" t="s">
        <v>0</v>
      </c>
      <c r="B4" s="11" t="s">
        <v>1</v>
      </c>
      <c r="C4" s="10" t="s">
        <v>2</v>
      </c>
    </row>
    <row r="5" spans="1:7" x14ac:dyDescent="0.3">
      <c r="A5" s="3">
        <v>1</v>
      </c>
      <c r="B5" s="19" t="s">
        <v>35</v>
      </c>
      <c r="C5" s="20"/>
    </row>
    <row r="6" spans="1:7" ht="15" thickBot="1" x14ac:dyDescent="0.35">
      <c r="A6" s="21">
        <v>2</v>
      </c>
      <c r="B6" s="22" t="s">
        <v>36</v>
      </c>
      <c r="C6" s="23"/>
    </row>
    <row r="7" spans="1:7" ht="27.6" x14ac:dyDescent="0.3">
      <c r="A7" s="8">
        <v>3</v>
      </c>
      <c r="B7" s="9" t="s">
        <v>21</v>
      </c>
      <c r="C7" s="36"/>
    </row>
    <row r="8" spans="1:7" x14ac:dyDescent="0.3">
      <c r="A8" s="15">
        <v>4</v>
      </c>
      <c r="B8" s="12" t="s">
        <v>3</v>
      </c>
      <c r="C8" s="4">
        <v>250</v>
      </c>
    </row>
    <row r="9" spans="1:7" x14ac:dyDescent="0.3">
      <c r="A9" s="15">
        <v>5</v>
      </c>
      <c r="B9" s="12" t="s">
        <v>4</v>
      </c>
      <c r="C9" s="4">
        <v>0.15</v>
      </c>
    </row>
    <row r="10" spans="1:7" x14ac:dyDescent="0.3">
      <c r="A10" s="15">
        <v>6</v>
      </c>
      <c r="B10" s="12" t="s">
        <v>5</v>
      </c>
      <c r="C10" s="4" t="s">
        <v>6</v>
      </c>
    </row>
    <row r="11" spans="1:7" x14ac:dyDescent="0.3">
      <c r="A11" s="15">
        <v>7</v>
      </c>
      <c r="B11" s="12" t="s">
        <v>7</v>
      </c>
      <c r="C11" s="4">
        <v>0.75</v>
      </c>
    </row>
    <row r="12" spans="1:7" x14ac:dyDescent="0.3">
      <c r="A12" s="15">
        <v>8</v>
      </c>
      <c r="B12" s="12" t="s">
        <v>27</v>
      </c>
      <c r="C12" s="17" t="s">
        <v>22</v>
      </c>
      <c r="F12" s="28" t="s">
        <v>50</v>
      </c>
    </row>
    <row r="13" spans="1:7" ht="28.2" thickBot="1" x14ac:dyDescent="0.35">
      <c r="A13" s="16">
        <v>9</v>
      </c>
      <c r="B13" s="13" t="s">
        <v>8</v>
      </c>
      <c r="C13" s="5" t="s">
        <v>9</v>
      </c>
      <c r="F13" s="28" t="s">
        <v>23</v>
      </c>
    </row>
    <row r="14" spans="1:7" x14ac:dyDescent="0.3">
      <c r="A14" s="38">
        <v>10</v>
      </c>
      <c r="B14" s="14" t="s">
        <v>10</v>
      </c>
      <c r="C14" s="6"/>
    </row>
    <row r="15" spans="1:7" ht="15" thickBot="1" x14ac:dyDescent="0.35">
      <c r="A15" s="39"/>
      <c r="B15" s="18" t="s">
        <v>24</v>
      </c>
      <c r="C15" s="26" t="s">
        <v>25</v>
      </c>
      <c r="F15" s="28" t="s">
        <v>25</v>
      </c>
      <c r="G15" s="28" t="s">
        <v>28</v>
      </c>
    </row>
    <row r="16" spans="1:7" x14ac:dyDescent="0.3">
      <c r="A16" s="38">
        <v>11</v>
      </c>
      <c r="B16" s="14" t="s">
        <v>11</v>
      </c>
      <c r="C16" s="6"/>
      <c r="F16" s="28" t="s">
        <v>26</v>
      </c>
      <c r="G16" s="28" t="s">
        <v>29</v>
      </c>
    </row>
    <row r="17" spans="1:8" ht="15" thickBot="1" x14ac:dyDescent="0.35">
      <c r="A17" s="39"/>
      <c r="B17" s="18" t="s">
        <v>24</v>
      </c>
      <c r="C17" s="27" t="str">
        <f>IF(C15=F16,"1330х2065",IF(C15=F15,"1330х1815",0))</f>
        <v>1330х1815</v>
      </c>
    </row>
    <row r="18" spans="1:8" ht="15" thickBot="1" x14ac:dyDescent="0.35">
      <c r="A18" s="2">
        <v>12</v>
      </c>
      <c r="B18" s="24" t="s">
        <v>12</v>
      </c>
      <c r="C18" s="25" t="s">
        <v>13</v>
      </c>
    </row>
    <row r="19" spans="1:8" x14ac:dyDescent="0.3">
      <c r="A19" s="41">
        <v>13</v>
      </c>
      <c r="B19" s="34" t="s">
        <v>41</v>
      </c>
      <c r="C19" s="35"/>
    </row>
    <row r="20" spans="1:8" x14ac:dyDescent="0.3">
      <c r="A20" s="42"/>
      <c r="B20" s="12" t="s">
        <v>42</v>
      </c>
      <c r="C20" s="17" t="s">
        <v>32</v>
      </c>
      <c r="F20" s="28" t="s">
        <v>19</v>
      </c>
      <c r="G20" s="28" t="s">
        <v>32</v>
      </c>
    </row>
    <row r="21" spans="1:8" x14ac:dyDescent="0.3">
      <c r="A21" s="42"/>
      <c r="B21" s="12" t="s">
        <v>16</v>
      </c>
      <c r="C21" s="17" t="s">
        <v>32</v>
      </c>
      <c r="F21" s="28" t="s">
        <v>19</v>
      </c>
      <c r="G21" s="28" t="s">
        <v>32</v>
      </c>
    </row>
    <row r="22" spans="1:8" ht="28.5" customHeight="1" x14ac:dyDescent="0.3">
      <c r="A22" s="42"/>
      <c r="B22" s="12" t="s">
        <v>51</v>
      </c>
      <c r="C22" s="17" t="s">
        <v>45</v>
      </c>
      <c r="F22" s="28" t="s">
        <v>43</v>
      </c>
      <c r="G22" s="37" t="s">
        <v>45</v>
      </c>
      <c r="H22" s="37" t="s">
        <v>46</v>
      </c>
    </row>
    <row r="23" spans="1:8" x14ac:dyDescent="0.3">
      <c r="A23" s="42"/>
      <c r="B23" s="12" t="s">
        <v>44</v>
      </c>
      <c r="C23" s="17" t="s">
        <v>32</v>
      </c>
      <c r="F23" s="28" t="s">
        <v>19</v>
      </c>
      <c r="G23" s="28" t="s">
        <v>32</v>
      </c>
    </row>
    <row r="24" spans="1:8" ht="28.5" customHeight="1" x14ac:dyDescent="0.3">
      <c r="A24" s="42"/>
      <c r="B24" s="12" t="s">
        <v>52</v>
      </c>
      <c r="C24" s="17" t="s">
        <v>45</v>
      </c>
      <c r="F24" s="28" t="s">
        <v>43</v>
      </c>
      <c r="G24" s="37" t="s">
        <v>45</v>
      </c>
      <c r="H24" s="37" t="s">
        <v>46</v>
      </c>
    </row>
    <row r="25" spans="1:8" ht="15" thickBot="1" x14ac:dyDescent="0.35">
      <c r="A25" s="42"/>
      <c r="B25" s="12" t="s">
        <v>53</v>
      </c>
      <c r="C25" s="17" t="s">
        <v>32</v>
      </c>
      <c r="F25" s="28" t="s">
        <v>19</v>
      </c>
      <c r="G25" s="28" t="s">
        <v>32</v>
      </c>
    </row>
    <row r="26" spans="1:8" x14ac:dyDescent="0.3">
      <c r="A26" s="41">
        <v>14</v>
      </c>
      <c r="B26" s="14" t="s">
        <v>14</v>
      </c>
      <c r="C26" s="6"/>
    </row>
    <row r="27" spans="1:8" x14ac:dyDescent="0.3">
      <c r="A27" s="42"/>
      <c r="B27" s="12" t="s">
        <v>15</v>
      </c>
      <c r="C27" s="17" t="s">
        <v>30</v>
      </c>
      <c r="F27" s="28" t="s">
        <v>30</v>
      </c>
      <c r="G27" s="28" t="s">
        <v>31</v>
      </c>
    </row>
    <row r="28" spans="1:8" hidden="1" x14ac:dyDescent="0.3">
      <c r="A28" s="42"/>
      <c r="B28" s="12" t="s">
        <v>16</v>
      </c>
      <c r="C28" s="17" t="s">
        <v>32</v>
      </c>
      <c r="F28" s="28" t="s">
        <v>19</v>
      </c>
      <c r="G28" s="28" t="s">
        <v>32</v>
      </c>
    </row>
    <row r="29" spans="1:8" x14ac:dyDescent="0.3">
      <c r="A29" s="42"/>
      <c r="B29" s="12" t="s">
        <v>17</v>
      </c>
      <c r="C29" s="17" t="s">
        <v>31</v>
      </c>
      <c r="F29" s="28" t="s">
        <v>30</v>
      </c>
      <c r="G29" s="28" t="s">
        <v>31</v>
      </c>
    </row>
    <row r="30" spans="1:8" x14ac:dyDescent="0.3">
      <c r="A30" s="42"/>
      <c r="B30" s="12" t="s">
        <v>49</v>
      </c>
      <c r="C30" s="17" t="s">
        <v>47</v>
      </c>
      <c r="F30" s="28" t="s">
        <v>31</v>
      </c>
      <c r="G30" s="28" t="s">
        <v>47</v>
      </c>
      <c r="H30" s="37" t="s">
        <v>48</v>
      </c>
    </row>
    <row r="31" spans="1:8" x14ac:dyDescent="0.3">
      <c r="A31" s="42"/>
      <c r="B31" s="12" t="s">
        <v>18</v>
      </c>
      <c r="C31" s="17" t="s">
        <v>20</v>
      </c>
      <c r="F31" s="28" t="s">
        <v>20</v>
      </c>
      <c r="G31" s="28" t="s">
        <v>37</v>
      </c>
    </row>
    <row r="32" spans="1:8" x14ac:dyDescent="0.3">
      <c r="A32" s="42"/>
      <c r="B32" s="12" t="s">
        <v>39</v>
      </c>
      <c r="C32" s="17" t="s">
        <v>30</v>
      </c>
      <c r="F32" s="28" t="s">
        <v>30</v>
      </c>
      <c r="G32" s="28" t="s">
        <v>31</v>
      </c>
    </row>
    <row r="33" spans="1:3" x14ac:dyDescent="0.3">
      <c r="A33" s="42"/>
      <c r="B33" s="13" t="s">
        <v>34</v>
      </c>
      <c r="C33" s="17" t="s">
        <v>31</v>
      </c>
    </row>
    <row r="34" spans="1:3" ht="15" thickBot="1" x14ac:dyDescent="0.35">
      <c r="A34" s="42"/>
      <c r="B34" s="29" t="s">
        <v>33</v>
      </c>
      <c r="C34" s="30" t="s">
        <v>31</v>
      </c>
    </row>
    <row r="35" spans="1:3" ht="57" customHeight="1" thickBot="1" x14ac:dyDescent="0.35">
      <c r="A35" s="31"/>
      <c r="B35" s="32" t="s">
        <v>38</v>
      </c>
      <c r="C35" s="33"/>
    </row>
  </sheetData>
  <sheetProtection password="80ED" sheet="1" objects="1" scenarios="1"/>
  <mergeCells count="5">
    <mergeCell ref="A14:A15"/>
    <mergeCell ref="A16:A17"/>
    <mergeCell ref="A2:C2"/>
    <mergeCell ref="A26:A34"/>
    <mergeCell ref="A19:A25"/>
  </mergeCells>
  <dataValidations count="7">
    <dataValidation type="list" showInputMessage="1" showErrorMessage="1" prompt="Выберите условия эскплуатации" sqref="C12">
      <formula1>исполнение</formula1>
    </dataValidation>
    <dataValidation type="list" showInputMessage="1" showErrorMessage="1" prompt="Выберите размер платформы" sqref="C15">
      <formula1>$F$15:$F$16</formula1>
    </dataValidation>
    <dataValidation type="list" showInputMessage="1" showErrorMessage="1" sqref="C27 C32:C34 C29">
      <formula1>$F$27:$G$27</formula1>
    </dataValidation>
    <dataValidation type="list" showInputMessage="1" showErrorMessage="1" sqref="C28 C25 C23 C20:C21">
      <formula1>$F$28:$G$28</formula1>
    </dataValidation>
    <dataValidation type="list" allowBlank="1" showInputMessage="1" showErrorMessage="1" sqref="C31">
      <formula1>$F$31:$G$31</formula1>
    </dataValidation>
    <dataValidation type="list" showInputMessage="1" showErrorMessage="1" sqref="C22 C24">
      <formula1>$F$22:$H$22</formula1>
    </dataValidation>
    <dataValidation type="list" showInputMessage="1" showErrorMessage="1" sqref="C30">
      <formula1>$F$30:$H$30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ГРАК-450</vt:lpstr>
      <vt:lpstr>исполнение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Корниенко Сергей В.</dc:creator>
  <cp:lastModifiedBy>User</cp:lastModifiedBy>
  <dcterms:created xsi:type="dcterms:W3CDTF">2018-07-19T08:10:51Z</dcterms:created>
  <dcterms:modified xsi:type="dcterms:W3CDTF">2023-05-15T12:36:24Z</dcterms:modified>
</cp:coreProperties>
</file>